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<sst xmlns="http://schemas.openxmlformats.org/spreadsheetml/2006/main" count="33" uniqueCount="33">
  <si>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</si>
  <si>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</si>
  <si>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</si>
  <si>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</si>
  <si>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</si>
  <si>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</si>
  <si>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</si>
  <si>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</si>
  <si>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</si>
  <si>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</si>
  <si>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</si>
  <si>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</si>
  <si>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</si>
  <si>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</si>
  <si>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</si>
  <si>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</si>
  <si>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</si>
  <si>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</si>
  <si>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</si>
  <si>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</si>
  <si>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</si>
  <si>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</si>
  <si>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</si>
  <si>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</si>
  <si>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</si>
  <si>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</si>
  <si>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</si>
  <si>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</si>
  <si>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</si>
  <si>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</si>
  <si>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</si>
  <si>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</si>
  <si>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01.08.2022г.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</si>
</sst>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69451</v>
      </c>
      <c r="C6" s="23">
        <f>C7+C17</f>
        <v>39236</v>
      </c>
      <c r="D6" s="22">
        <f>C6/B6*100</f>
        <v>56.4945069185469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12066</v>
      </c>
      <c r="D7" s="7">
        <f>C7/B7*100</f>
        <v>58.37163175463209</v>
      </c>
    </row>
    <row r="8" spans="1:4" ht="15.75">
      <c r="A8" s="15" t="s">
        <v>0</v>
      </c>
      <c r="B8" s="18">
        <v>1050</v>
      </c>
      <c r="C8" s="18">
        <v>551</v>
      </c>
      <c r="D8" s="7">
        <f aca="true" t="shared" si="0" ref="D8:D20">C8/B8*100</f>
        <v>52.476190476190474</v>
      </c>
    </row>
    <row r="9" spans="1:4" ht="15.75">
      <c r="A9" s="8" t="s">
        <v>24</v>
      </c>
      <c r="B9" s="18">
        <v>14600</v>
      </c>
      <c r="C9" s="18">
        <v>9401</v>
      </c>
      <c r="D9" s="7">
        <f t="shared" si="0"/>
        <v>64.39041095890411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1241</v>
      </c>
      <c r="D11" s="7">
        <f t="shared" si="0"/>
        <v>33.49527665317139</v>
      </c>
    </row>
    <row r="12" spans="1:4" ht="15.75">
      <c r="A12" s="8" t="s">
        <v>16</v>
      </c>
      <c r="B12" s="18">
        <v>93</v>
      </c>
      <c r="C12" s="18">
        <v>72</v>
      </c>
      <c r="D12" s="7">
        <f t="shared" si="0"/>
        <v>77.41935483870968</v>
      </c>
    </row>
    <row r="13" spans="1:4" ht="31.5">
      <c r="A13" s="8" t="s">
        <v>25</v>
      </c>
      <c r="B13" s="18">
        <v>782</v>
      </c>
      <c r="C13" s="18">
        <v>565</v>
      </c>
      <c r="D13" s="7">
        <f t="shared" si="0"/>
        <v>72.25063938618926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47</v>
      </c>
      <c r="D15" s="7">
        <f t="shared" si="0"/>
        <v>34.306569343065696</v>
      </c>
    </row>
    <row r="16" spans="1:4" ht="15.75">
      <c r="A16" s="8" t="s">
        <v>15</v>
      </c>
      <c r="B16" s="18">
        <v>95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SUM(B18:B19)</f>
        <v>48780</v>
      </c>
      <c r="C17" s="18">
        <f>SUM(C18:C19)</f>
        <v>27170</v>
      </c>
      <c r="D17" s="7">
        <f t="shared" si="0"/>
        <v>55.69905699056991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48786</v>
      </c>
      <c r="C19" s="17">
        <v>27176</v>
      </c>
      <c r="D19" s="7">
        <f>C19/B19*100</f>
        <v>55.70450539089082</v>
      </c>
    </row>
    <row r="20" spans="1:4" ht="18.75">
      <c r="A20" s="12" t="s">
        <v>22</v>
      </c>
      <c r="B20" s="21">
        <f>SUM(B21:B29)</f>
        <v>71705</v>
      </c>
      <c r="C20" s="21">
        <f>SUM(C21:C29)</f>
        <v>29608</v>
      </c>
      <c r="D20" s="22">
        <f t="shared" si="0"/>
        <v>41.291402273202706</v>
      </c>
    </row>
    <row r="21" spans="1:4" ht="15.75">
      <c r="A21" s="9" t="s">
        <v>5</v>
      </c>
      <c r="B21" s="19">
        <v>14163</v>
      </c>
      <c r="C21" s="19">
        <v>7913</v>
      </c>
      <c r="D21" s="13">
        <f>C21/B21*100</f>
        <v>55.870931299865845</v>
      </c>
    </row>
    <row r="22" spans="1:4" ht="15.75">
      <c r="A22" s="9" t="s">
        <v>6</v>
      </c>
      <c r="B22" s="19">
        <v>303</v>
      </c>
      <c r="C22" s="19">
        <v>129</v>
      </c>
      <c r="D22" s="13">
        <f>C22/B22*100</f>
        <v>42.57425742574257</v>
      </c>
    </row>
    <row r="23" spans="1:4" ht="31.5">
      <c r="A23" s="9" t="s">
        <v>7</v>
      </c>
      <c r="B23" s="19">
        <v>557</v>
      </c>
      <c r="C23" s="19">
        <v>98</v>
      </c>
      <c r="D23" s="13">
        <f aca="true" t="shared" si="1" ref="D23:D29">C23/B23*100</f>
        <v>17.594254937163374</v>
      </c>
    </row>
    <row r="24" spans="1:4" ht="15.75">
      <c r="A24" s="9" t="s">
        <v>8</v>
      </c>
      <c r="B24" s="19">
        <v>24649</v>
      </c>
      <c r="C24" s="19">
        <v>4434</v>
      </c>
      <c r="D24" s="13">
        <f t="shared" si="1"/>
        <v>17.98855937360542</v>
      </c>
    </row>
    <row r="25" spans="1:4" ht="15.75">
      <c r="A25" s="9" t="s">
        <v>9</v>
      </c>
      <c r="B25" s="19">
        <v>9029</v>
      </c>
      <c r="C25" s="19">
        <v>3514</v>
      </c>
      <c r="D25" s="13">
        <f t="shared" si="1"/>
        <v>38.91903865322849</v>
      </c>
    </row>
    <row r="26" spans="1:4" ht="15.75">
      <c r="A26" s="9" t="s">
        <v>28</v>
      </c>
      <c r="B26" s="19">
        <v>21711</v>
      </c>
      <c r="C26" s="19">
        <v>12785</v>
      </c>
      <c r="D26" s="13">
        <f t="shared" si="1"/>
        <v>58.88720003684767</v>
      </c>
    </row>
    <row r="27" spans="1:4" ht="15.75">
      <c r="A27" s="9" t="s">
        <v>10</v>
      </c>
      <c r="B27" s="19">
        <v>284</v>
      </c>
      <c r="C27" s="19">
        <v>153</v>
      </c>
      <c r="D27" s="13">
        <f t="shared" si="1"/>
        <v>53.87323943661971</v>
      </c>
    </row>
    <row r="28" spans="1:4" ht="15.75">
      <c r="A28" s="9" t="s">
        <v>19</v>
      </c>
      <c r="B28" s="19">
        <v>1004</v>
      </c>
      <c r="C28" s="19">
        <v>582</v>
      </c>
      <c r="D28" s="13">
        <f t="shared" si="1"/>
        <v>57.96812749003985</v>
      </c>
    </row>
    <row r="29" spans="1:4" ht="15.75">
      <c r="A29" s="24" t="s">
        <v>31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2254</v>
      </c>
      <c r="C30" s="21">
        <f>C31</f>
        <v>-9628</v>
      </c>
      <c r="D30" s="14"/>
    </row>
    <row r="31" spans="1:4" ht="31.5">
      <c r="A31" s="11" t="s">
        <v>2</v>
      </c>
      <c r="B31" s="20">
        <f>B20-B6</f>
        <v>2254</v>
      </c>
      <c r="C31" s="20">
        <f>C20-C6</f>
        <v>-9628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2022-08-03T10:06:45Z</dcterms:modified>
  <cp:category/>
  <cp:version/>
  <cp:contentType/>
  <cp:contentStatus/>
</cp:coreProperties>
</file>