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<sst xmlns="http://schemas.openxmlformats.org/spreadsheetml/2006/main" count="33" uniqueCount="33">
  <si>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</si>
  <si>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</si>
  <si>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</si>
  <si>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</si>
  <si>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</si>
  <si>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</si>
  <si>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</si>
  <si>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</si>
  <si>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</si>
  <si>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</si>
  <si>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</si>
  <si>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</si>
  <si>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</si>
  <si>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</si>
  <si>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</si>
  <si>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</si>
  <si>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</si>
  <si>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</si>
  <si>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</si>
  <si>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</si>
  <si>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</si>
  <si>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</si>
  <si>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</si>
  <si>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</si>
  <si>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</si>
  <si>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</si>
  <si>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</si>
  <si>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</si>
  <si>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</si>
  <si>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</si>
  <si>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</si>
  <si>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</si>
  <si>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01.11.2022г.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</si>
</sst>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70336</v>
      </c>
      <c r="C6" s="23">
        <f>C7+C17</f>
        <v>59612</v>
      </c>
      <c r="D6" s="22">
        <f>C6/B6*100</f>
        <v>84.7531847133758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18197</v>
      </c>
      <c r="D7" s="7">
        <f>C7/B7*100</f>
        <v>88.0315417734991</v>
      </c>
    </row>
    <row r="8" spans="1:4" ht="15.75">
      <c r="A8" s="15" t="s">
        <v>0</v>
      </c>
      <c r="B8" s="18">
        <v>1050</v>
      </c>
      <c r="C8" s="18">
        <v>813</v>
      </c>
      <c r="D8" s="7">
        <f aca="true" t="shared" si="0" ref="D8:D20">C8/B8*100</f>
        <v>77.42857142857143</v>
      </c>
    </row>
    <row r="9" spans="1:4" ht="15.75">
      <c r="A9" s="8" t="s">
        <v>24</v>
      </c>
      <c r="B9" s="18">
        <v>14600</v>
      </c>
      <c r="C9" s="18">
        <v>14097</v>
      </c>
      <c r="D9" s="7">
        <f t="shared" si="0"/>
        <v>96.55479452054794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2063</v>
      </c>
      <c r="D11" s="7">
        <f t="shared" si="0"/>
        <v>55.68151147098516</v>
      </c>
    </row>
    <row r="12" spans="1:4" ht="15.75">
      <c r="A12" s="8" t="s">
        <v>16</v>
      </c>
      <c r="B12" s="18">
        <v>93</v>
      </c>
      <c r="C12" s="18">
        <v>93</v>
      </c>
      <c r="D12" s="7">
        <f t="shared" si="0"/>
        <v>100</v>
      </c>
    </row>
    <row r="13" spans="1:4" ht="31.5">
      <c r="A13" s="8" t="s">
        <v>25</v>
      </c>
      <c r="B13" s="18">
        <v>782</v>
      </c>
      <c r="C13" s="18">
        <v>845</v>
      </c>
      <c r="D13" s="7">
        <f t="shared" si="0"/>
        <v>108.05626598465474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47</v>
      </c>
      <c r="D15" s="7">
        <f t="shared" si="0"/>
        <v>34.306569343065696</v>
      </c>
    </row>
    <row r="16" spans="1:4" ht="15.75">
      <c r="A16" s="8" t="s">
        <v>15</v>
      </c>
      <c r="B16" s="18">
        <v>95</v>
      </c>
      <c r="C16" s="18">
        <v>50</v>
      </c>
      <c r="D16" s="7">
        <f t="shared" si="0"/>
        <v>52.63157894736842</v>
      </c>
    </row>
    <row r="17" spans="1:4" ht="15.75">
      <c r="A17" s="5" t="s">
        <v>1</v>
      </c>
      <c r="B17" s="18">
        <f>SUM(B18:B19)</f>
        <v>49665</v>
      </c>
      <c r="C17" s="18">
        <f>SUM(C18:C19)</f>
        <v>41415</v>
      </c>
      <c r="D17" s="7">
        <f t="shared" si="0"/>
        <v>83.38870431893687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49671</v>
      </c>
      <c r="C19" s="17">
        <v>41421</v>
      </c>
      <c r="D19" s="7">
        <f>C19/B19*100</f>
        <v>83.39071087757443</v>
      </c>
    </row>
    <row r="20" spans="1:4" ht="18.75">
      <c r="A20" s="12" t="s">
        <v>22</v>
      </c>
      <c r="B20" s="21">
        <f>SUM(B21:B29)</f>
        <v>74689</v>
      </c>
      <c r="C20" s="21">
        <f>SUM(C21:C29)</f>
        <v>60457</v>
      </c>
      <c r="D20" s="22">
        <f t="shared" si="0"/>
        <v>80.94498520531805</v>
      </c>
    </row>
    <row r="21" spans="1:4" ht="15.75">
      <c r="A21" s="9" t="s">
        <v>5</v>
      </c>
      <c r="B21" s="19">
        <v>14315</v>
      </c>
      <c r="C21" s="19">
        <v>11165</v>
      </c>
      <c r="D21" s="13">
        <f>C21/B21*100</f>
        <v>77.99511002444987</v>
      </c>
    </row>
    <row r="22" spans="1:4" ht="15.75">
      <c r="A22" s="9" t="s">
        <v>6</v>
      </c>
      <c r="B22" s="19">
        <v>313</v>
      </c>
      <c r="C22" s="19">
        <v>193</v>
      </c>
      <c r="D22" s="13">
        <f>C22/B22*100</f>
        <v>61.66134185303515</v>
      </c>
    </row>
    <row r="23" spans="1:4" ht="31.5">
      <c r="A23" s="9" t="s">
        <v>7</v>
      </c>
      <c r="B23" s="19">
        <v>514</v>
      </c>
      <c r="C23" s="19">
        <v>128</v>
      </c>
      <c r="D23" s="13">
        <f aca="true" t="shared" si="1" ref="D23:D29">C23/B23*100</f>
        <v>24.90272373540856</v>
      </c>
    </row>
    <row r="24" spans="1:4" ht="15.75">
      <c r="A24" s="9" t="s">
        <v>8</v>
      </c>
      <c r="B24" s="19">
        <v>23978</v>
      </c>
      <c r="C24" s="19">
        <v>21660</v>
      </c>
      <c r="D24" s="13">
        <f t="shared" si="1"/>
        <v>90.33280507131536</v>
      </c>
    </row>
    <row r="25" spans="1:4" ht="15.75">
      <c r="A25" s="9" t="s">
        <v>9</v>
      </c>
      <c r="B25" s="19">
        <v>9393</v>
      </c>
      <c r="C25" s="19">
        <v>7331</v>
      </c>
      <c r="D25" s="13">
        <f t="shared" si="1"/>
        <v>78.04748216757159</v>
      </c>
    </row>
    <row r="26" spans="1:4" ht="15.75">
      <c r="A26" s="9" t="s">
        <v>28</v>
      </c>
      <c r="B26" s="19">
        <v>24829</v>
      </c>
      <c r="C26" s="19">
        <v>18795</v>
      </c>
      <c r="D26" s="13">
        <f t="shared" si="1"/>
        <v>75.6977727657175</v>
      </c>
    </row>
    <row r="27" spans="1:4" ht="15.75">
      <c r="A27" s="9" t="s">
        <v>10</v>
      </c>
      <c r="B27" s="19">
        <v>338</v>
      </c>
      <c r="C27" s="19">
        <v>337</v>
      </c>
      <c r="D27" s="13">
        <f t="shared" si="1"/>
        <v>99.70414201183432</v>
      </c>
    </row>
    <row r="28" spans="1:4" ht="15.75">
      <c r="A28" s="9" t="s">
        <v>19</v>
      </c>
      <c r="B28" s="19">
        <v>1004</v>
      </c>
      <c r="C28" s="19">
        <v>848</v>
      </c>
      <c r="D28" s="13">
        <f t="shared" si="1"/>
        <v>84.4621513944223</v>
      </c>
    </row>
    <row r="29" spans="1:4" ht="15.75">
      <c r="A29" s="24" t="s">
        <v>31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4353</v>
      </c>
      <c r="C30" s="21">
        <f>C31</f>
        <v>845</v>
      </c>
      <c r="D30" s="14"/>
    </row>
    <row r="31" spans="1:4" ht="31.5">
      <c r="A31" s="11" t="s">
        <v>2</v>
      </c>
      <c r="B31" s="20">
        <f>B20-B6</f>
        <v>4353</v>
      </c>
      <c r="C31" s="20">
        <f>C20-C6</f>
        <v>845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2022-12-09T03:37:23Z</dcterms:modified>
  <cp:category/>
  <cp:version/>
  <cp:contentType/>
  <cp:contentStatus/>
</cp:coreProperties>
</file>